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760" activeTab="0"/>
  </bookViews>
  <sheets>
    <sheet name="7 класс" sheetId="1" r:id="rId1"/>
    <sheet name="6 класс" sheetId="2" r:id="rId2"/>
  </sheets>
  <definedNames/>
  <calcPr fullCalcOnLoad="1"/>
</workbook>
</file>

<file path=xl/sharedStrings.xml><?xml version="1.0" encoding="utf-8"?>
<sst xmlns="http://schemas.openxmlformats.org/spreadsheetml/2006/main" count="84" uniqueCount="53">
  <si>
    <t>кол-во баллов</t>
  </si>
  <si>
    <t>Учитель (ФИО полностью, по паспорту)</t>
  </si>
  <si>
    <t>ФИО участника (полностью)</t>
  </si>
  <si>
    <t>практика</t>
  </si>
  <si>
    <t>№</t>
  </si>
  <si>
    <t>по изобразительному искусству</t>
  </si>
  <si>
    <t>ОУ</t>
  </si>
  <si>
    <t xml:space="preserve">Протокол выполнения олимпиадных заданий школьного тура </t>
  </si>
  <si>
    <t>городской олимпиады школьников по изобразительному искусству</t>
  </si>
  <si>
    <t>Тест</t>
  </si>
  <si>
    <t>Рейтинг</t>
  </si>
  <si>
    <t>№ п/п</t>
  </si>
  <si>
    <t>код</t>
  </si>
  <si>
    <t xml:space="preserve">                        6 класс, 2019 год</t>
  </si>
  <si>
    <t>тест</t>
  </si>
  <si>
    <t>%</t>
  </si>
  <si>
    <t>макс. 35</t>
  </si>
  <si>
    <t>Протокол выполнения олимпиадных заданий муниципального тура городской олимпиады школьников</t>
  </si>
  <si>
    <t>баллы</t>
  </si>
  <si>
    <t>МОУ СОШ № 3</t>
  </si>
  <si>
    <t>МОУ СОШ №6</t>
  </si>
  <si>
    <t>МОУ СШ №22</t>
  </si>
  <si>
    <t>МОУ СОШ № 32</t>
  </si>
  <si>
    <t>МОУ гимназия 1</t>
  </si>
  <si>
    <t>МОУ СОШ №36</t>
  </si>
  <si>
    <t xml:space="preserve">МОУ СОШ №15 </t>
  </si>
  <si>
    <t xml:space="preserve"> МОУ СОШ 13 </t>
  </si>
  <si>
    <t>МОУ СОШ №24</t>
  </si>
  <si>
    <t>МОУ СОШ7</t>
  </si>
  <si>
    <t>МОУ ЦО "Открытие"</t>
  </si>
  <si>
    <t>МОУ СОШ с УИОП №16</t>
  </si>
  <si>
    <t xml:space="preserve">МОУ гимназия № 9 </t>
  </si>
  <si>
    <t>МОУ СОШ №31</t>
  </si>
  <si>
    <t>МОУ СОШ № 30</t>
  </si>
  <si>
    <t>МОУ "Инженерная школа"</t>
  </si>
  <si>
    <t>МОУ СОШ №4</t>
  </si>
  <si>
    <t>МОУ СОШ № 50</t>
  </si>
  <si>
    <t>МОУ Лицей № 33</t>
  </si>
  <si>
    <t>max =34 баллов</t>
  </si>
  <si>
    <t>победитель</t>
  </si>
  <si>
    <t>призёр</t>
  </si>
  <si>
    <t>МОУ СОШ № 8</t>
  </si>
  <si>
    <t>МОУ СОШ № 34</t>
  </si>
  <si>
    <t>МОУ СОШ № 51</t>
  </si>
  <si>
    <t>МОУ СОШ №35</t>
  </si>
  <si>
    <t>МОУ СОШ №5</t>
  </si>
  <si>
    <t>МОУ СОШ № 53</t>
  </si>
  <si>
    <t>МОУ СОШ № 42</t>
  </si>
  <si>
    <t>МОУ СОШ № 37</t>
  </si>
  <si>
    <t>МОУ СОШ № 62</t>
  </si>
  <si>
    <t>МБОУ лицей № 1</t>
  </si>
  <si>
    <t>участник</t>
  </si>
  <si>
    <t xml:space="preserve">                         7 класс, 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</si>
</sst>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OCPEUR"/>
      <family val="2"/>
    </font>
    <font>
      <b/>
      <sz val="11"/>
      <color indexed="8"/>
      <name val="ISOCPEUR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textRotation="90"/>
    </xf>
    <xf numFmtId="182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/>
    </xf>
    <xf numFmtId="1" fontId="5" fillId="3" borderId="10" xfId="0" applyNumberFormat="1" applyFont="1" applyFill="1" applyBorder="1" applyAlignment="1">
      <alignment horizontal="center" wrapText="1"/>
    </xf>
    <xf numFmtId="182" fontId="5" fillId="3" borderId="10" xfId="0" applyNumberFormat="1" applyFont="1" applyFill="1" applyBorder="1" applyAlignment="1">
      <alignment horizontal="center" vertical="center"/>
    </xf>
    <xf numFmtId="182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/>
    </xf>
    <xf numFmtId="0" fontId="5" fillId="10" borderId="10" xfId="0" applyNumberFormat="1" applyFont="1" applyFill="1" applyBorder="1" applyAlignment="1">
      <alignment horizontal="center" wrapText="1"/>
    </xf>
    <xf numFmtId="182" fontId="5" fillId="10" borderId="10" xfId="0" applyNumberFormat="1" applyFont="1" applyFill="1" applyBorder="1" applyAlignment="1">
      <alignment horizontal="center" vertical="center"/>
    </xf>
    <xf numFmtId="182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NumberFormat="1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0" zoomScaleNormal="70" zoomScalePageLayoutView="0" workbookViewId="0" topLeftCell="A1">
      <selection activeCell="S1" sqref="S1"/>
    </sheetView>
  </sheetViews>
  <sheetFormatPr defaultColWidth="9.140625" defaultRowHeight="15"/>
  <cols>
    <col min="1" max="1" width="4.421875" style="34" customWidth="1"/>
    <col min="2" max="2" width="8.7109375" style="27" customWidth="1"/>
    <col min="3" max="3" width="11.7109375" style="34" customWidth="1"/>
    <col min="4" max="13" width="6.8515625" style="27" customWidth="1"/>
    <col min="14" max="14" width="8.7109375" style="34" customWidth="1"/>
    <col min="15" max="15" width="9.140625" style="34" customWidth="1"/>
    <col min="16" max="16" width="14.00390625" style="27" customWidth="1"/>
    <col min="17" max="16384" width="9.140625" style="27" customWidth="1"/>
  </cols>
  <sheetData>
    <row r="1" spans="1:15" ht="16.5" customHeight="1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6.5" customHeight="1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8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3:15" ht="24" customHeigh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78" t="s">
        <v>38</v>
      </c>
      <c r="O4" s="79"/>
    </row>
    <row r="5" spans="1:16" ht="21" customHeight="1">
      <c r="A5" s="41" t="s">
        <v>11</v>
      </c>
      <c r="B5" s="42" t="s">
        <v>4</v>
      </c>
      <c r="C5" s="43" t="s">
        <v>6</v>
      </c>
      <c r="D5" s="76" t="s">
        <v>9</v>
      </c>
      <c r="E5" s="76"/>
      <c r="F5" s="76"/>
      <c r="G5" s="76"/>
      <c r="H5" s="76"/>
      <c r="I5" s="76"/>
      <c r="J5" s="76"/>
      <c r="K5" s="76"/>
      <c r="L5" s="76"/>
      <c r="M5" s="51"/>
      <c r="N5" s="44" t="s">
        <v>18</v>
      </c>
      <c r="O5" s="45"/>
      <c r="P5" s="42" t="s">
        <v>10</v>
      </c>
    </row>
    <row r="6" spans="1:16" ht="47.25" customHeight="1" thickBot="1">
      <c r="A6" s="41"/>
      <c r="B6" s="43" t="s">
        <v>12</v>
      </c>
      <c r="C6" s="46"/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  <c r="J6" s="43">
        <v>7</v>
      </c>
      <c r="K6" s="43">
        <v>8</v>
      </c>
      <c r="L6" s="47">
        <v>9</v>
      </c>
      <c r="M6" s="48" t="s">
        <v>3</v>
      </c>
      <c r="N6" s="44"/>
      <c r="O6" s="46" t="s">
        <v>15</v>
      </c>
      <c r="P6" s="42"/>
    </row>
    <row r="7" spans="1:16" ht="47.25" customHeight="1" thickBot="1">
      <c r="A7" s="54">
        <v>1</v>
      </c>
      <c r="B7" s="56">
        <v>180403</v>
      </c>
      <c r="C7" s="59" t="s">
        <v>33</v>
      </c>
      <c r="D7" s="60">
        <v>1</v>
      </c>
      <c r="E7" s="60">
        <v>1</v>
      </c>
      <c r="F7" s="60">
        <v>1</v>
      </c>
      <c r="G7" s="60">
        <v>1</v>
      </c>
      <c r="H7" s="60">
        <v>1</v>
      </c>
      <c r="I7" s="60">
        <v>1</v>
      </c>
      <c r="J7" s="60">
        <v>0</v>
      </c>
      <c r="K7" s="60">
        <v>1</v>
      </c>
      <c r="L7" s="60">
        <v>1</v>
      </c>
      <c r="M7" s="61">
        <v>25</v>
      </c>
      <c r="N7" s="62">
        <f aca="true" t="shared" si="0" ref="N7:N36">SUM(D7:M7)</f>
        <v>33</v>
      </c>
      <c r="O7" s="63">
        <f aca="true" t="shared" si="1" ref="O7:O36">N7*100/34</f>
        <v>97.05882352941177</v>
      </c>
      <c r="P7" s="64" t="s">
        <v>39</v>
      </c>
    </row>
    <row r="8" spans="1:16" ht="47.25" customHeight="1" thickBot="1">
      <c r="A8" s="54">
        <v>2</v>
      </c>
      <c r="B8" s="57">
        <v>20403</v>
      </c>
      <c r="C8" s="65" t="s">
        <v>23</v>
      </c>
      <c r="D8" s="66">
        <v>0</v>
      </c>
      <c r="E8" s="66">
        <v>1</v>
      </c>
      <c r="F8" s="66">
        <v>1</v>
      </c>
      <c r="G8" s="66">
        <v>1</v>
      </c>
      <c r="H8" s="66">
        <v>1</v>
      </c>
      <c r="I8" s="66">
        <v>1</v>
      </c>
      <c r="J8" s="66">
        <v>1</v>
      </c>
      <c r="K8" s="66">
        <v>1</v>
      </c>
      <c r="L8" s="66">
        <v>0</v>
      </c>
      <c r="M8" s="67">
        <v>24</v>
      </c>
      <c r="N8" s="68">
        <f t="shared" si="0"/>
        <v>31</v>
      </c>
      <c r="O8" s="69">
        <f t="shared" si="1"/>
        <v>91.17647058823529</v>
      </c>
      <c r="P8" s="70" t="s">
        <v>40</v>
      </c>
    </row>
    <row r="9" spans="1:16" s="30" customFormat="1" ht="51" customHeight="1" thickBot="1">
      <c r="A9" s="36">
        <v>3</v>
      </c>
      <c r="B9" s="57">
        <v>30403</v>
      </c>
      <c r="C9" s="71" t="s">
        <v>19</v>
      </c>
      <c r="D9" s="72">
        <v>0</v>
      </c>
      <c r="E9" s="72">
        <v>1</v>
      </c>
      <c r="F9" s="72">
        <v>0</v>
      </c>
      <c r="G9" s="72">
        <v>1</v>
      </c>
      <c r="H9" s="72">
        <v>1</v>
      </c>
      <c r="I9" s="72">
        <v>1</v>
      </c>
      <c r="J9" s="72">
        <v>0</v>
      </c>
      <c r="K9" s="72">
        <v>1</v>
      </c>
      <c r="L9" s="72">
        <v>1</v>
      </c>
      <c r="M9" s="73">
        <v>25</v>
      </c>
      <c r="N9" s="68">
        <f t="shared" si="0"/>
        <v>31</v>
      </c>
      <c r="O9" s="69">
        <f t="shared" si="1"/>
        <v>91.17647058823529</v>
      </c>
      <c r="P9" s="70" t="s">
        <v>40</v>
      </c>
    </row>
    <row r="10" spans="1:16" s="30" customFormat="1" ht="65.25" customHeight="1" thickBot="1">
      <c r="A10" s="54">
        <v>4</v>
      </c>
      <c r="B10" s="57">
        <v>190403</v>
      </c>
      <c r="C10" s="65" t="s">
        <v>32</v>
      </c>
      <c r="D10" s="66">
        <v>0</v>
      </c>
      <c r="E10" s="66">
        <v>1</v>
      </c>
      <c r="F10" s="66">
        <v>1</v>
      </c>
      <c r="G10" s="66">
        <v>1</v>
      </c>
      <c r="H10" s="66">
        <v>1</v>
      </c>
      <c r="I10" s="66">
        <v>1</v>
      </c>
      <c r="J10" s="66">
        <v>0</v>
      </c>
      <c r="K10" s="66">
        <v>0</v>
      </c>
      <c r="L10" s="66">
        <v>0</v>
      </c>
      <c r="M10" s="67">
        <v>25</v>
      </c>
      <c r="N10" s="68">
        <f t="shared" si="0"/>
        <v>30</v>
      </c>
      <c r="O10" s="69">
        <f t="shared" si="1"/>
        <v>88.23529411764706</v>
      </c>
      <c r="P10" s="70" t="s">
        <v>40</v>
      </c>
    </row>
    <row r="11" spans="1:16" s="30" customFormat="1" ht="57.75" customHeight="1" thickBot="1">
      <c r="A11" s="54">
        <v>5</v>
      </c>
      <c r="B11" s="57">
        <v>210403</v>
      </c>
      <c r="C11" s="74" t="s">
        <v>37</v>
      </c>
      <c r="D11" s="65">
        <v>1</v>
      </c>
      <c r="E11" s="65">
        <v>1</v>
      </c>
      <c r="F11" s="65">
        <v>1</v>
      </c>
      <c r="G11" s="65">
        <v>1</v>
      </c>
      <c r="H11" s="65">
        <v>1</v>
      </c>
      <c r="I11" s="65">
        <v>1</v>
      </c>
      <c r="J11" s="65">
        <v>0</v>
      </c>
      <c r="K11" s="65">
        <v>0</v>
      </c>
      <c r="L11" s="65">
        <v>1</v>
      </c>
      <c r="M11" s="65">
        <v>23</v>
      </c>
      <c r="N11" s="68">
        <f t="shared" si="0"/>
        <v>30</v>
      </c>
      <c r="O11" s="69">
        <f t="shared" si="1"/>
        <v>88.23529411764706</v>
      </c>
      <c r="P11" s="70" t="s">
        <v>40</v>
      </c>
    </row>
    <row r="12" spans="1:16" s="33" customFormat="1" ht="57.75" customHeight="1" thickBot="1">
      <c r="A12" s="36">
        <v>6</v>
      </c>
      <c r="B12" s="57">
        <v>220403</v>
      </c>
      <c r="C12" s="65" t="s">
        <v>42</v>
      </c>
      <c r="D12" s="66">
        <v>1</v>
      </c>
      <c r="E12" s="66">
        <v>1</v>
      </c>
      <c r="F12" s="66">
        <v>1</v>
      </c>
      <c r="G12" s="66">
        <v>1</v>
      </c>
      <c r="H12" s="66">
        <v>1</v>
      </c>
      <c r="I12" s="66">
        <v>0</v>
      </c>
      <c r="J12" s="66">
        <v>0</v>
      </c>
      <c r="K12" s="66">
        <v>0</v>
      </c>
      <c r="L12" s="66">
        <v>0</v>
      </c>
      <c r="M12" s="67">
        <v>25</v>
      </c>
      <c r="N12" s="68">
        <f t="shared" si="0"/>
        <v>30</v>
      </c>
      <c r="O12" s="69">
        <f t="shared" si="1"/>
        <v>88.23529411764706</v>
      </c>
      <c r="P12" s="70" t="s">
        <v>40</v>
      </c>
    </row>
    <row r="13" spans="1:16" s="33" customFormat="1" ht="57.75" customHeight="1" thickBot="1">
      <c r="A13" s="54">
        <v>7</v>
      </c>
      <c r="B13" s="57">
        <v>80403</v>
      </c>
      <c r="C13" s="65" t="s">
        <v>41</v>
      </c>
      <c r="D13" s="66">
        <v>0</v>
      </c>
      <c r="E13" s="66">
        <v>1</v>
      </c>
      <c r="F13" s="66">
        <v>0</v>
      </c>
      <c r="G13" s="66">
        <v>1</v>
      </c>
      <c r="H13" s="66">
        <v>1</v>
      </c>
      <c r="I13" s="66">
        <v>0</v>
      </c>
      <c r="J13" s="66">
        <v>1</v>
      </c>
      <c r="K13" s="66">
        <v>1</v>
      </c>
      <c r="L13" s="66">
        <v>1</v>
      </c>
      <c r="M13" s="67">
        <v>23</v>
      </c>
      <c r="N13" s="68">
        <f t="shared" si="0"/>
        <v>29</v>
      </c>
      <c r="O13" s="69">
        <f t="shared" si="1"/>
        <v>85.29411764705883</v>
      </c>
      <c r="P13" s="70" t="s">
        <v>40</v>
      </c>
    </row>
    <row r="14" spans="1:16" s="30" customFormat="1" ht="57.75" customHeight="1" thickBot="1">
      <c r="A14" s="54">
        <v>8</v>
      </c>
      <c r="B14" s="57">
        <v>130403</v>
      </c>
      <c r="C14" s="65" t="s">
        <v>29</v>
      </c>
      <c r="D14" s="66">
        <v>1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0</v>
      </c>
      <c r="K14" s="66">
        <v>1</v>
      </c>
      <c r="L14" s="66">
        <v>1</v>
      </c>
      <c r="M14" s="67">
        <v>21</v>
      </c>
      <c r="N14" s="68">
        <f t="shared" si="0"/>
        <v>29</v>
      </c>
      <c r="O14" s="69">
        <f t="shared" si="1"/>
        <v>85.29411764705883</v>
      </c>
      <c r="P14" s="70" t="s">
        <v>40</v>
      </c>
    </row>
    <row r="15" spans="1:16" s="33" customFormat="1" ht="57.75" customHeight="1" thickBot="1">
      <c r="A15" s="36">
        <v>9</v>
      </c>
      <c r="B15" s="56">
        <v>330403</v>
      </c>
      <c r="C15" s="65" t="s">
        <v>34</v>
      </c>
      <c r="D15" s="66">
        <v>1</v>
      </c>
      <c r="E15" s="66">
        <v>1</v>
      </c>
      <c r="F15" s="66">
        <v>1</v>
      </c>
      <c r="G15" s="66">
        <v>1</v>
      </c>
      <c r="H15" s="66">
        <v>0</v>
      </c>
      <c r="I15" s="66">
        <v>1</v>
      </c>
      <c r="J15" s="66">
        <v>0</v>
      </c>
      <c r="K15" s="66">
        <v>1</v>
      </c>
      <c r="L15" s="66">
        <v>0</v>
      </c>
      <c r="M15" s="67">
        <v>23</v>
      </c>
      <c r="N15" s="68">
        <f t="shared" si="0"/>
        <v>29</v>
      </c>
      <c r="O15" s="69">
        <f t="shared" si="1"/>
        <v>85.29411764705883</v>
      </c>
      <c r="P15" s="70" t="s">
        <v>40</v>
      </c>
    </row>
    <row r="16" spans="1:16" s="33" customFormat="1" ht="57.75" customHeight="1" thickBot="1">
      <c r="A16" s="54">
        <v>10</v>
      </c>
      <c r="B16" s="57">
        <v>70403</v>
      </c>
      <c r="C16" s="35" t="s">
        <v>28</v>
      </c>
      <c r="D16" s="39">
        <v>0</v>
      </c>
      <c r="E16" s="39">
        <v>1</v>
      </c>
      <c r="F16" s="39">
        <v>1</v>
      </c>
      <c r="G16" s="39">
        <v>1</v>
      </c>
      <c r="H16" s="39">
        <v>1</v>
      </c>
      <c r="I16" s="39">
        <v>1</v>
      </c>
      <c r="J16" s="39">
        <v>0</v>
      </c>
      <c r="K16" s="39">
        <v>0</v>
      </c>
      <c r="L16" s="39">
        <v>0</v>
      </c>
      <c r="M16" s="29">
        <v>23</v>
      </c>
      <c r="N16" s="40">
        <f t="shared" si="0"/>
        <v>28</v>
      </c>
      <c r="O16" s="49">
        <f t="shared" si="1"/>
        <v>82.3529411764706</v>
      </c>
      <c r="P16" s="36" t="s">
        <v>51</v>
      </c>
    </row>
    <row r="17" spans="1:16" s="33" customFormat="1" ht="57.75" customHeight="1" thickBot="1">
      <c r="A17" s="54">
        <v>11</v>
      </c>
      <c r="B17" s="57">
        <v>240403</v>
      </c>
      <c r="C17" s="35" t="s">
        <v>24</v>
      </c>
      <c r="D17" s="39">
        <v>0</v>
      </c>
      <c r="E17" s="39">
        <v>1</v>
      </c>
      <c r="F17" s="39">
        <v>0</v>
      </c>
      <c r="G17" s="39">
        <v>1</v>
      </c>
      <c r="H17" s="39">
        <v>0</v>
      </c>
      <c r="I17" s="39">
        <v>1</v>
      </c>
      <c r="J17" s="39">
        <v>0</v>
      </c>
      <c r="K17" s="39">
        <v>0</v>
      </c>
      <c r="L17" s="39">
        <v>0</v>
      </c>
      <c r="M17" s="29">
        <v>25</v>
      </c>
      <c r="N17" s="40">
        <f t="shared" si="0"/>
        <v>28</v>
      </c>
      <c r="O17" s="49">
        <f t="shared" si="1"/>
        <v>82.3529411764706</v>
      </c>
      <c r="P17" s="36" t="s">
        <v>51</v>
      </c>
    </row>
    <row r="18" spans="1:16" s="30" customFormat="1" ht="64.5" customHeight="1" thickBot="1">
      <c r="A18" s="36">
        <v>12</v>
      </c>
      <c r="B18" s="57">
        <v>40403</v>
      </c>
      <c r="C18" s="35" t="s">
        <v>35</v>
      </c>
      <c r="D18" s="39">
        <v>1</v>
      </c>
      <c r="E18" s="39">
        <v>0</v>
      </c>
      <c r="F18" s="39">
        <v>0</v>
      </c>
      <c r="G18" s="39">
        <v>1</v>
      </c>
      <c r="H18" s="39">
        <v>0</v>
      </c>
      <c r="I18" s="39">
        <v>1</v>
      </c>
      <c r="J18" s="39">
        <v>0</v>
      </c>
      <c r="K18" s="39">
        <v>0</v>
      </c>
      <c r="L18" s="39">
        <v>1</v>
      </c>
      <c r="M18" s="29">
        <v>23</v>
      </c>
      <c r="N18" s="40">
        <f t="shared" si="0"/>
        <v>27</v>
      </c>
      <c r="O18" s="49">
        <f t="shared" si="1"/>
        <v>79.41176470588235</v>
      </c>
      <c r="P18" s="36" t="s">
        <v>51</v>
      </c>
    </row>
    <row r="19" spans="1:16" s="33" customFormat="1" ht="64.5" customHeight="1" thickBot="1">
      <c r="A19" s="54">
        <v>13</v>
      </c>
      <c r="B19" s="57">
        <v>280403</v>
      </c>
      <c r="C19" s="35">
        <v>45</v>
      </c>
      <c r="D19" s="39">
        <v>0</v>
      </c>
      <c r="E19" s="39">
        <v>1</v>
      </c>
      <c r="F19" s="39">
        <v>1</v>
      </c>
      <c r="G19" s="39">
        <v>1</v>
      </c>
      <c r="H19" s="39">
        <v>1</v>
      </c>
      <c r="I19" s="39">
        <v>0</v>
      </c>
      <c r="J19" s="39">
        <v>0</v>
      </c>
      <c r="K19" s="39">
        <v>1</v>
      </c>
      <c r="L19" s="39">
        <v>1</v>
      </c>
      <c r="M19" s="29">
        <v>21</v>
      </c>
      <c r="N19" s="40">
        <f t="shared" si="0"/>
        <v>27</v>
      </c>
      <c r="O19" s="49">
        <f t="shared" si="1"/>
        <v>79.41176470588235</v>
      </c>
      <c r="P19" s="36" t="s">
        <v>51</v>
      </c>
    </row>
    <row r="20" spans="1:16" s="33" customFormat="1" ht="64.5" customHeight="1" thickBot="1">
      <c r="A20" s="54">
        <v>14</v>
      </c>
      <c r="B20" s="57">
        <v>290403</v>
      </c>
      <c r="C20" s="35" t="s">
        <v>36</v>
      </c>
      <c r="D20" s="50">
        <v>0</v>
      </c>
      <c r="E20" s="50">
        <v>1</v>
      </c>
      <c r="F20" s="50">
        <v>0</v>
      </c>
      <c r="G20" s="50">
        <v>1</v>
      </c>
      <c r="H20" s="50">
        <v>1</v>
      </c>
      <c r="I20" s="50">
        <v>0</v>
      </c>
      <c r="J20" s="50">
        <v>0</v>
      </c>
      <c r="K20" s="50">
        <v>0</v>
      </c>
      <c r="L20" s="50">
        <v>0</v>
      </c>
      <c r="M20" s="29">
        <v>22</v>
      </c>
      <c r="N20" s="40">
        <f t="shared" si="0"/>
        <v>25</v>
      </c>
      <c r="O20" s="49">
        <f t="shared" si="1"/>
        <v>73.52941176470588</v>
      </c>
      <c r="P20" s="36" t="s">
        <v>51</v>
      </c>
    </row>
    <row r="21" spans="1:16" s="33" customFormat="1" ht="57.75" customHeight="1" thickBot="1">
      <c r="A21" s="36">
        <v>15</v>
      </c>
      <c r="B21" s="57">
        <v>90403</v>
      </c>
      <c r="C21" s="35" t="s">
        <v>31</v>
      </c>
      <c r="D21" s="39">
        <v>0</v>
      </c>
      <c r="E21" s="39">
        <v>1</v>
      </c>
      <c r="F21" s="39">
        <v>0</v>
      </c>
      <c r="G21" s="39">
        <v>1</v>
      </c>
      <c r="H21" s="39">
        <v>0</v>
      </c>
      <c r="I21" s="39">
        <v>0</v>
      </c>
      <c r="J21" s="39">
        <v>0</v>
      </c>
      <c r="K21" s="39">
        <v>1</v>
      </c>
      <c r="L21" s="39">
        <v>0</v>
      </c>
      <c r="M21" s="31">
        <v>21</v>
      </c>
      <c r="N21" s="40">
        <f t="shared" si="0"/>
        <v>24</v>
      </c>
      <c r="O21" s="49">
        <f t="shared" si="1"/>
        <v>70.58823529411765</v>
      </c>
      <c r="P21" s="36" t="s">
        <v>51</v>
      </c>
    </row>
    <row r="22" spans="1:16" s="33" customFormat="1" ht="57.75" customHeight="1" thickBot="1">
      <c r="A22" s="58">
        <v>16</v>
      </c>
      <c r="B22" s="57">
        <v>140403</v>
      </c>
      <c r="C22" s="35" t="s">
        <v>21</v>
      </c>
      <c r="D22" s="39">
        <v>0</v>
      </c>
      <c r="E22" s="39">
        <v>0</v>
      </c>
      <c r="F22" s="39">
        <v>1</v>
      </c>
      <c r="G22" s="39">
        <v>1</v>
      </c>
      <c r="H22" s="39">
        <v>0</v>
      </c>
      <c r="I22" s="39">
        <v>0</v>
      </c>
      <c r="J22" s="39">
        <v>0</v>
      </c>
      <c r="K22" s="39">
        <v>0</v>
      </c>
      <c r="L22" s="39">
        <v>1</v>
      </c>
      <c r="M22" s="29">
        <v>21</v>
      </c>
      <c r="N22" s="40">
        <f t="shared" si="0"/>
        <v>24</v>
      </c>
      <c r="O22" s="49">
        <f t="shared" si="1"/>
        <v>70.58823529411765</v>
      </c>
      <c r="P22" s="36" t="s">
        <v>51</v>
      </c>
    </row>
    <row r="23" spans="1:16" s="33" customFormat="1" ht="57.75" customHeight="1" thickBot="1">
      <c r="A23" s="58">
        <v>17</v>
      </c>
      <c r="B23" s="56">
        <v>150403</v>
      </c>
      <c r="C23" s="35" t="s">
        <v>27</v>
      </c>
      <c r="D23" s="39">
        <v>0</v>
      </c>
      <c r="E23" s="39">
        <v>1</v>
      </c>
      <c r="F23" s="39">
        <v>0</v>
      </c>
      <c r="G23" s="39">
        <v>1</v>
      </c>
      <c r="H23" s="39">
        <v>0</v>
      </c>
      <c r="I23" s="39">
        <v>0</v>
      </c>
      <c r="J23" s="39">
        <v>0</v>
      </c>
      <c r="K23" s="39">
        <v>1</v>
      </c>
      <c r="L23" s="39">
        <v>1</v>
      </c>
      <c r="M23" s="53">
        <v>20</v>
      </c>
      <c r="N23" s="40">
        <f t="shared" si="0"/>
        <v>24</v>
      </c>
      <c r="O23" s="49">
        <f t="shared" si="1"/>
        <v>70.58823529411765</v>
      </c>
      <c r="P23" s="36" t="s">
        <v>51</v>
      </c>
    </row>
    <row r="24" spans="1:16" s="30" customFormat="1" ht="57.75" customHeight="1" thickBot="1">
      <c r="A24" s="36">
        <v>18</v>
      </c>
      <c r="B24" s="57">
        <v>100403</v>
      </c>
      <c r="C24" s="35" t="s">
        <v>26</v>
      </c>
      <c r="D24" s="39">
        <v>1</v>
      </c>
      <c r="E24" s="39">
        <v>1</v>
      </c>
      <c r="F24" s="39">
        <v>1</v>
      </c>
      <c r="G24" s="39">
        <v>1</v>
      </c>
      <c r="H24" s="39">
        <v>1</v>
      </c>
      <c r="I24" s="39">
        <v>1</v>
      </c>
      <c r="J24" s="39">
        <v>0</v>
      </c>
      <c r="K24" s="39">
        <v>0</v>
      </c>
      <c r="L24" s="39">
        <v>0</v>
      </c>
      <c r="M24" s="29">
        <v>17</v>
      </c>
      <c r="N24" s="40">
        <f t="shared" si="0"/>
        <v>23</v>
      </c>
      <c r="O24" s="49">
        <f t="shared" si="1"/>
        <v>67.6470588235294</v>
      </c>
      <c r="P24" s="36" t="s">
        <v>51</v>
      </c>
    </row>
    <row r="25" spans="1:16" s="33" customFormat="1" ht="57.75" customHeight="1" thickBot="1">
      <c r="A25" s="54">
        <v>19</v>
      </c>
      <c r="B25" s="57">
        <v>110403</v>
      </c>
      <c r="C25" s="35" t="s">
        <v>25</v>
      </c>
      <c r="D25" s="39">
        <v>0</v>
      </c>
      <c r="E25" s="39">
        <v>1</v>
      </c>
      <c r="F25" s="39">
        <v>1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1">
        <v>19</v>
      </c>
      <c r="N25" s="40">
        <f t="shared" si="0"/>
        <v>23</v>
      </c>
      <c r="O25" s="49">
        <f t="shared" si="1"/>
        <v>67.6470588235294</v>
      </c>
      <c r="P25" s="36" t="s">
        <v>51</v>
      </c>
    </row>
    <row r="26" spans="1:16" s="33" customFormat="1" ht="57.75" customHeight="1" thickBot="1">
      <c r="A26" s="54">
        <v>20</v>
      </c>
      <c r="B26" s="57">
        <v>200403</v>
      </c>
      <c r="C26" s="35" t="s">
        <v>22</v>
      </c>
      <c r="D26" s="39">
        <v>1</v>
      </c>
      <c r="E26" s="39">
        <v>1</v>
      </c>
      <c r="F26" s="39">
        <v>0</v>
      </c>
      <c r="G26" s="39">
        <v>1</v>
      </c>
      <c r="H26" s="39">
        <v>1</v>
      </c>
      <c r="I26" s="39">
        <v>1</v>
      </c>
      <c r="J26" s="39">
        <v>0</v>
      </c>
      <c r="K26" s="39">
        <v>1</v>
      </c>
      <c r="L26" s="39">
        <v>1</v>
      </c>
      <c r="M26" s="29">
        <v>16</v>
      </c>
      <c r="N26" s="40">
        <f t="shared" si="0"/>
        <v>23</v>
      </c>
      <c r="O26" s="49">
        <f t="shared" si="1"/>
        <v>67.6470588235294</v>
      </c>
      <c r="P26" s="36" t="s">
        <v>51</v>
      </c>
    </row>
    <row r="27" spans="1:17" s="30" customFormat="1" ht="57.75" customHeight="1" thickBot="1">
      <c r="A27" s="36">
        <v>21</v>
      </c>
      <c r="B27" s="57">
        <v>300403</v>
      </c>
      <c r="C27" s="35" t="s">
        <v>43</v>
      </c>
      <c r="D27" s="39">
        <v>0</v>
      </c>
      <c r="E27" s="39">
        <v>1</v>
      </c>
      <c r="F27" s="39">
        <v>1</v>
      </c>
      <c r="G27" s="39">
        <v>1</v>
      </c>
      <c r="H27" s="39">
        <v>0</v>
      </c>
      <c r="I27" s="39">
        <v>1</v>
      </c>
      <c r="J27" s="39">
        <v>0</v>
      </c>
      <c r="K27" s="39">
        <v>0</v>
      </c>
      <c r="L27" s="39">
        <v>0</v>
      </c>
      <c r="M27" s="29">
        <v>19</v>
      </c>
      <c r="N27" s="40">
        <f t="shared" si="0"/>
        <v>23</v>
      </c>
      <c r="O27" s="49">
        <f t="shared" si="1"/>
        <v>67.6470588235294</v>
      </c>
      <c r="P27" s="36" t="s">
        <v>51</v>
      </c>
      <c r="Q27" s="52"/>
    </row>
    <row r="28" spans="1:16" s="33" customFormat="1" ht="72" customHeight="1" thickBot="1">
      <c r="A28" s="54">
        <v>22</v>
      </c>
      <c r="B28" s="57">
        <v>230403</v>
      </c>
      <c r="C28" s="35" t="s">
        <v>44</v>
      </c>
      <c r="D28" s="39">
        <v>1</v>
      </c>
      <c r="E28" s="39">
        <v>1</v>
      </c>
      <c r="F28" s="39">
        <v>1</v>
      </c>
      <c r="G28" s="39">
        <v>0</v>
      </c>
      <c r="H28" s="39">
        <v>1</v>
      </c>
      <c r="I28" s="39">
        <v>0</v>
      </c>
      <c r="J28" s="39">
        <v>0</v>
      </c>
      <c r="K28" s="39">
        <v>1</v>
      </c>
      <c r="L28" s="39">
        <v>0</v>
      </c>
      <c r="M28" s="29">
        <v>17</v>
      </c>
      <c r="N28" s="40">
        <f t="shared" si="0"/>
        <v>22</v>
      </c>
      <c r="O28" s="49">
        <f t="shared" si="1"/>
        <v>64.70588235294117</v>
      </c>
      <c r="P28" s="36" t="s">
        <v>51</v>
      </c>
    </row>
    <row r="29" spans="1:16" s="30" customFormat="1" ht="72" customHeight="1" thickBot="1">
      <c r="A29" s="54">
        <v>23</v>
      </c>
      <c r="B29" s="57">
        <v>320403</v>
      </c>
      <c r="C29" s="35" t="s">
        <v>49</v>
      </c>
      <c r="D29" s="39">
        <v>1</v>
      </c>
      <c r="E29" s="39">
        <v>1</v>
      </c>
      <c r="F29" s="39">
        <v>0</v>
      </c>
      <c r="G29" s="39">
        <v>0</v>
      </c>
      <c r="H29" s="39">
        <v>0</v>
      </c>
      <c r="I29" s="39">
        <v>1</v>
      </c>
      <c r="J29" s="39">
        <v>0</v>
      </c>
      <c r="K29" s="39">
        <v>1</v>
      </c>
      <c r="L29" s="39">
        <v>0</v>
      </c>
      <c r="M29" s="31">
        <v>18</v>
      </c>
      <c r="N29" s="40">
        <f t="shared" si="0"/>
        <v>22</v>
      </c>
      <c r="O29" s="49">
        <f t="shared" si="1"/>
        <v>64.70588235294117</v>
      </c>
      <c r="P29" s="36" t="s">
        <v>51</v>
      </c>
    </row>
    <row r="30" spans="1:16" s="33" customFormat="1" ht="72" customHeight="1" thickBot="1">
      <c r="A30" s="36">
        <v>24</v>
      </c>
      <c r="B30" s="57">
        <v>10403</v>
      </c>
      <c r="C30" s="35" t="s">
        <v>50</v>
      </c>
      <c r="D30" s="39">
        <v>1</v>
      </c>
      <c r="E30" s="39">
        <v>1</v>
      </c>
      <c r="F30" s="39">
        <v>1</v>
      </c>
      <c r="G30" s="39">
        <v>1</v>
      </c>
      <c r="H30" s="39">
        <v>1</v>
      </c>
      <c r="I30" s="39">
        <v>1</v>
      </c>
      <c r="J30" s="39">
        <v>0</v>
      </c>
      <c r="K30" s="39">
        <v>0</v>
      </c>
      <c r="L30" s="39">
        <v>0</v>
      </c>
      <c r="M30" s="29">
        <v>15</v>
      </c>
      <c r="N30" s="40">
        <f t="shared" si="0"/>
        <v>21</v>
      </c>
      <c r="O30" s="49">
        <f t="shared" si="1"/>
        <v>61.76470588235294</v>
      </c>
      <c r="P30" s="36" t="s">
        <v>51</v>
      </c>
    </row>
    <row r="31" spans="1:16" s="33" customFormat="1" ht="72" customHeight="1" thickBot="1">
      <c r="A31" s="54">
        <v>25</v>
      </c>
      <c r="B31" s="56">
        <v>50403</v>
      </c>
      <c r="C31" s="35" t="s">
        <v>45</v>
      </c>
      <c r="D31" s="39">
        <v>0</v>
      </c>
      <c r="E31" s="39">
        <v>1</v>
      </c>
      <c r="F31" s="39">
        <v>0</v>
      </c>
      <c r="G31" s="39">
        <v>1</v>
      </c>
      <c r="H31" s="39">
        <v>0</v>
      </c>
      <c r="I31" s="39">
        <v>1</v>
      </c>
      <c r="J31" s="39">
        <v>0</v>
      </c>
      <c r="K31" s="39">
        <v>1</v>
      </c>
      <c r="L31" s="39">
        <v>0</v>
      </c>
      <c r="M31" s="29">
        <v>17</v>
      </c>
      <c r="N31" s="40">
        <f t="shared" si="0"/>
        <v>21</v>
      </c>
      <c r="O31" s="49">
        <f t="shared" si="1"/>
        <v>61.76470588235294</v>
      </c>
      <c r="P31" s="36" t="s">
        <v>51</v>
      </c>
    </row>
    <row r="32" spans="1:16" s="33" customFormat="1" ht="72" customHeight="1" thickBot="1">
      <c r="A32" s="75">
        <v>26</v>
      </c>
      <c r="B32" s="57">
        <v>120403</v>
      </c>
      <c r="C32" s="35" t="s">
        <v>30</v>
      </c>
      <c r="D32" s="39">
        <v>1</v>
      </c>
      <c r="E32" s="39">
        <v>1</v>
      </c>
      <c r="F32" s="39">
        <v>1</v>
      </c>
      <c r="G32" s="39">
        <v>1</v>
      </c>
      <c r="H32" s="39">
        <v>1</v>
      </c>
      <c r="I32" s="39">
        <v>1</v>
      </c>
      <c r="J32" s="39">
        <v>0</v>
      </c>
      <c r="K32" s="39">
        <v>1</v>
      </c>
      <c r="L32" s="39">
        <v>1</v>
      </c>
      <c r="M32" s="29">
        <v>13</v>
      </c>
      <c r="N32" s="40">
        <f t="shared" si="0"/>
        <v>21</v>
      </c>
      <c r="O32" s="49">
        <f t="shared" si="1"/>
        <v>61.76470588235294</v>
      </c>
      <c r="P32" s="36" t="s">
        <v>51</v>
      </c>
    </row>
    <row r="33" spans="1:16" s="30" customFormat="1" ht="72" customHeight="1" thickBot="1">
      <c r="A33" s="36">
        <v>27</v>
      </c>
      <c r="B33" s="57">
        <v>60403</v>
      </c>
      <c r="C33" s="35" t="s">
        <v>20</v>
      </c>
      <c r="D33" s="39">
        <v>0</v>
      </c>
      <c r="E33" s="39">
        <v>1</v>
      </c>
      <c r="F33" s="39">
        <v>0</v>
      </c>
      <c r="G33" s="39">
        <v>1</v>
      </c>
      <c r="H33" s="39">
        <v>1</v>
      </c>
      <c r="I33" s="39">
        <v>0</v>
      </c>
      <c r="J33" s="39">
        <v>0</v>
      </c>
      <c r="K33" s="39">
        <v>0</v>
      </c>
      <c r="L33" s="39">
        <v>1</v>
      </c>
      <c r="M33" s="29">
        <v>15</v>
      </c>
      <c r="N33" s="40">
        <f t="shared" si="0"/>
        <v>19</v>
      </c>
      <c r="O33" s="49">
        <f t="shared" si="1"/>
        <v>55.88235294117647</v>
      </c>
      <c r="P33" s="36" t="s">
        <v>51</v>
      </c>
    </row>
    <row r="34" spans="1:16" s="30" customFormat="1" ht="72" customHeight="1" thickBot="1">
      <c r="A34" s="54">
        <v>28</v>
      </c>
      <c r="B34" s="57">
        <v>310403</v>
      </c>
      <c r="C34" s="35" t="s">
        <v>46</v>
      </c>
      <c r="D34" s="39">
        <v>0</v>
      </c>
      <c r="E34" s="39">
        <v>1</v>
      </c>
      <c r="F34" s="39">
        <v>1</v>
      </c>
      <c r="G34" s="39">
        <v>1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29">
        <v>15</v>
      </c>
      <c r="N34" s="40">
        <f t="shared" si="0"/>
        <v>19</v>
      </c>
      <c r="O34" s="49">
        <f t="shared" si="1"/>
        <v>55.88235294117647</v>
      </c>
      <c r="P34" s="36" t="s">
        <v>51</v>
      </c>
    </row>
    <row r="35" spans="1:16" s="30" customFormat="1" ht="72" customHeight="1" thickBot="1">
      <c r="A35" s="54">
        <v>29</v>
      </c>
      <c r="B35" s="57">
        <v>270403</v>
      </c>
      <c r="C35" s="35" t="s">
        <v>47</v>
      </c>
      <c r="D35" s="39">
        <v>0</v>
      </c>
      <c r="E35" s="39">
        <v>1</v>
      </c>
      <c r="F35" s="39">
        <v>0</v>
      </c>
      <c r="G35" s="39">
        <v>1</v>
      </c>
      <c r="H35" s="39">
        <v>1</v>
      </c>
      <c r="I35" s="39">
        <v>0</v>
      </c>
      <c r="J35" s="39">
        <v>0</v>
      </c>
      <c r="K35" s="39">
        <v>0</v>
      </c>
      <c r="L35" s="39">
        <v>1</v>
      </c>
      <c r="M35" s="29">
        <v>14</v>
      </c>
      <c r="N35" s="40">
        <f t="shared" si="0"/>
        <v>18</v>
      </c>
      <c r="O35" s="49">
        <f t="shared" si="1"/>
        <v>52.94117647058823</v>
      </c>
      <c r="P35" s="36" t="s">
        <v>51</v>
      </c>
    </row>
    <row r="36" spans="1:16" s="33" customFormat="1" ht="72" customHeight="1" thickBot="1">
      <c r="A36" s="36">
        <v>30</v>
      </c>
      <c r="B36" s="57">
        <v>250403</v>
      </c>
      <c r="C36" s="35" t="s">
        <v>48</v>
      </c>
      <c r="D36" s="39">
        <v>0</v>
      </c>
      <c r="E36" s="39">
        <v>1</v>
      </c>
      <c r="F36" s="39">
        <v>1</v>
      </c>
      <c r="G36" s="55">
        <v>1</v>
      </c>
      <c r="H36" s="55">
        <v>1</v>
      </c>
      <c r="I36" s="55">
        <v>0</v>
      </c>
      <c r="J36" s="55">
        <v>0</v>
      </c>
      <c r="K36" s="55">
        <v>1</v>
      </c>
      <c r="L36" s="55">
        <v>0</v>
      </c>
      <c r="M36" s="31">
        <v>12</v>
      </c>
      <c r="N36" s="40">
        <f t="shared" si="0"/>
        <v>17</v>
      </c>
      <c r="O36" s="49">
        <f t="shared" si="1"/>
        <v>50</v>
      </c>
      <c r="P36" s="36" t="s">
        <v>51</v>
      </c>
    </row>
    <row r="37" spans="3:16" ht="15">
      <c r="C37" s="27"/>
      <c r="P37" s="32"/>
    </row>
  </sheetData>
  <sheetProtection/>
  <mergeCells count="5">
    <mergeCell ref="A3:O3"/>
    <mergeCell ref="D5:L5"/>
    <mergeCell ref="N4:O4"/>
    <mergeCell ref="A1:O1"/>
    <mergeCell ref="A2:O2"/>
  </mergeCells>
  <printOptions/>
  <pageMargins left="0.21" right="0.2" top="0.31" bottom="0.27" header="0.19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zoomScalePageLayoutView="0" workbookViewId="0" topLeftCell="A1">
      <selection activeCell="A7" sqref="A7"/>
    </sheetView>
  </sheetViews>
  <sheetFormatPr defaultColWidth="9.140625" defaultRowHeight="15"/>
  <cols>
    <col min="1" max="1" width="5.57421875" style="1" customWidth="1"/>
    <col min="2" max="2" width="34.57421875" style="1" customWidth="1"/>
    <col min="3" max="3" width="18.7109375" style="1" customWidth="1"/>
    <col min="4" max="10" width="3.28125" style="1" customWidth="1"/>
    <col min="11" max="13" width="3.57421875" style="1" customWidth="1"/>
    <col min="14" max="14" width="9.140625" style="1" customWidth="1"/>
    <col min="15" max="16" width="8.28125" style="1" customWidth="1"/>
    <col min="17" max="17" width="34.8515625" style="1" customWidth="1"/>
    <col min="18" max="16384" width="9.140625" style="1" customWidth="1"/>
  </cols>
  <sheetData>
    <row r="1" spans="2:17" ht="16.5" customHeight="1">
      <c r="B1" s="80" t="s">
        <v>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6.5" customHeight="1">
      <c r="B2" s="80" t="s">
        <v>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7" ht="18" customHeight="1">
      <c r="B3" s="80" t="s">
        <v>13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17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16</v>
      </c>
      <c r="P4" s="10"/>
      <c r="Q4" s="10"/>
    </row>
    <row r="5" spans="1:17" ht="14.25" customHeight="1">
      <c r="A5" s="16"/>
      <c r="B5" s="24"/>
      <c r="C5" s="25"/>
      <c r="D5" s="81" t="s">
        <v>14</v>
      </c>
      <c r="E5" s="82"/>
      <c r="F5" s="82"/>
      <c r="G5" s="82"/>
      <c r="H5" s="82"/>
      <c r="I5" s="82"/>
      <c r="J5" s="82"/>
      <c r="K5" s="82"/>
      <c r="L5" s="38"/>
      <c r="M5" s="38"/>
      <c r="N5" s="25"/>
      <c r="O5" s="25"/>
      <c r="P5" s="26"/>
      <c r="Q5" s="4"/>
    </row>
    <row r="6" spans="1:17" ht="59.25" customHeight="1">
      <c r="A6" s="18" t="s">
        <v>4</v>
      </c>
      <c r="B6" s="20" t="s">
        <v>2</v>
      </c>
      <c r="C6" s="20" t="s">
        <v>6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8" t="s">
        <v>3</v>
      </c>
      <c r="O6" s="9" t="s">
        <v>0</v>
      </c>
      <c r="P6" s="9" t="s">
        <v>15</v>
      </c>
      <c r="Q6" s="15" t="s">
        <v>1</v>
      </c>
    </row>
    <row r="7" spans="1:17" s="13" customFormat="1" ht="13.5">
      <c r="A7" s="7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9"/>
      <c r="O7" s="37">
        <f aca="true" t="shared" si="0" ref="O7:O37">SUM(D7:N7)</f>
        <v>0</v>
      </c>
      <c r="P7" s="37">
        <f aca="true" t="shared" si="1" ref="P7:P37">O7*100/35</f>
        <v>0</v>
      </c>
      <c r="Q7" s="12"/>
    </row>
    <row r="8" spans="1:17" s="13" customFormat="1" ht="13.5">
      <c r="A8" s="17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4"/>
      <c r="O8" s="37">
        <f t="shared" si="0"/>
        <v>0</v>
      </c>
      <c r="P8" s="37">
        <f t="shared" si="1"/>
        <v>0</v>
      </c>
      <c r="Q8" s="12"/>
    </row>
    <row r="9" spans="1:17" s="13" customFormat="1" ht="13.5">
      <c r="A9" s="7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9"/>
      <c r="O9" s="37">
        <f t="shared" si="0"/>
        <v>0</v>
      </c>
      <c r="P9" s="37">
        <f t="shared" si="1"/>
        <v>0</v>
      </c>
      <c r="Q9" s="12"/>
    </row>
    <row r="10" spans="1:17" s="13" customFormat="1" ht="13.5">
      <c r="A10" s="7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9"/>
      <c r="O10" s="37">
        <f t="shared" si="0"/>
        <v>0</v>
      </c>
      <c r="P10" s="37">
        <f t="shared" si="1"/>
        <v>0</v>
      </c>
      <c r="Q10" s="12"/>
    </row>
    <row r="11" spans="1:17" s="13" customFormat="1" ht="13.5">
      <c r="A11" s="17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4"/>
      <c r="O11" s="37">
        <f t="shared" si="0"/>
        <v>0</v>
      </c>
      <c r="P11" s="37">
        <f t="shared" si="1"/>
        <v>0</v>
      </c>
      <c r="Q11" s="12"/>
    </row>
    <row r="12" spans="1:17" s="13" customFormat="1" ht="13.5">
      <c r="A12" s="7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/>
      <c r="O12" s="37">
        <f t="shared" si="0"/>
        <v>0</v>
      </c>
      <c r="P12" s="37">
        <f t="shared" si="1"/>
        <v>0</v>
      </c>
      <c r="Q12" s="12"/>
    </row>
    <row r="13" spans="1:17" s="13" customFormat="1" ht="13.5">
      <c r="A13" s="7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/>
      <c r="O13" s="37">
        <f t="shared" si="0"/>
        <v>0</v>
      </c>
      <c r="P13" s="37">
        <f t="shared" si="1"/>
        <v>0</v>
      </c>
      <c r="Q13" s="12"/>
    </row>
    <row r="14" spans="1:17" s="13" customFormat="1" ht="13.5">
      <c r="A14" s="17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37">
        <f t="shared" si="0"/>
        <v>0</v>
      </c>
      <c r="P14" s="37">
        <f t="shared" si="1"/>
        <v>0</v>
      </c>
      <c r="Q14" s="12"/>
    </row>
    <row r="15" spans="1:17" s="13" customFormat="1" ht="13.5">
      <c r="A15" s="7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37">
        <f t="shared" si="0"/>
        <v>0</v>
      </c>
      <c r="P15" s="37">
        <f t="shared" si="1"/>
        <v>0</v>
      </c>
      <c r="Q15" s="12"/>
    </row>
    <row r="16" spans="1:17" s="13" customFormat="1" ht="13.5">
      <c r="A16" s="7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/>
      <c r="O16" s="37">
        <f t="shared" si="0"/>
        <v>0</v>
      </c>
      <c r="P16" s="37">
        <f t="shared" si="1"/>
        <v>0</v>
      </c>
      <c r="Q16" s="12"/>
    </row>
    <row r="17" spans="1:17" s="13" customFormat="1" ht="13.5">
      <c r="A17" s="17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9"/>
      <c r="O17" s="37">
        <f t="shared" si="0"/>
        <v>0</v>
      </c>
      <c r="P17" s="37">
        <f t="shared" si="1"/>
        <v>0</v>
      </c>
      <c r="Q17" s="12"/>
    </row>
    <row r="18" spans="1:17" s="13" customFormat="1" ht="13.5">
      <c r="A18" s="7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4"/>
      <c r="O18" s="37">
        <f t="shared" si="0"/>
        <v>0</v>
      </c>
      <c r="P18" s="37">
        <f t="shared" si="1"/>
        <v>0</v>
      </c>
      <c r="Q18" s="12"/>
    </row>
    <row r="19" spans="1:17" s="13" customFormat="1" ht="13.5">
      <c r="A19" s="7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9"/>
      <c r="O19" s="37">
        <f t="shared" si="0"/>
        <v>0</v>
      </c>
      <c r="P19" s="37">
        <f t="shared" si="1"/>
        <v>0</v>
      </c>
      <c r="Q19" s="12"/>
    </row>
    <row r="20" spans="1:17" s="13" customFormat="1" ht="13.5">
      <c r="A20" s="17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9"/>
      <c r="O20" s="37">
        <f t="shared" si="0"/>
        <v>0</v>
      </c>
      <c r="P20" s="37">
        <f t="shared" si="1"/>
        <v>0</v>
      </c>
      <c r="Q20" s="12"/>
    </row>
    <row r="21" spans="1:17" s="13" customFormat="1" ht="13.5">
      <c r="A21" s="7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9"/>
      <c r="O21" s="37">
        <f t="shared" si="0"/>
        <v>0</v>
      </c>
      <c r="P21" s="37">
        <f t="shared" si="1"/>
        <v>0</v>
      </c>
      <c r="Q21" s="12"/>
    </row>
    <row r="22" spans="1:17" s="13" customFormat="1" ht="13.5">
      <c r="A22" s="7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9"/>
      <c r="O22" s="37">
        <f t="shared" si="0"/>
        <v>0</v>
      </c>
      <c r="P22" s="37">
        <f t="shared" si="1"/>
        <v>0</v>
      </c>
      <c r="Q22" s="12"/>
    </row>
    <row r="23" spans="1:17" s="13" customFormat="1" ht="13.5">
      <c r="A23" s="17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9"/>
      <c r="O23" s="37">
        <f t="shared" si="0"/>
        <v>0</v>
      </c>
      <c r="P23" s="37">
        <f t="shared" si="1"/>
        <v>0</v>
      </c>
      <c r="Q23" s="12"/>
    </row>
    <row r="24" spans="1:17" s="13" customFormat="1" ht="13.5">
      <c r="A24" s="7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9"/>
      <c r="O24" s="37">
        <f t="shared" si="0"/>
        <v>0</v>
      </c>
      <c r="P24" s="37">
        <f t="shared" si="1"/>
        <v>0</v>
      </c>
      <c r="Q24" s="12"/>
    </row>
    <row r="25" spans="1:17" s="13" customFormat="1" ht="13.5">
      <c r="A25" s="7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9"/>
      <c r="O25" s="37">
        <f t="shared" si="0"/>
        <v>0</v>
      </c>
      <c r="P25" s="37">
        <f t="shared" si="1"/>
        <v>0</v>
      </c>
      <c r="Q25" s="12"/>
    </row>
    <row r="26" spans="1:17" s="13" customFormat="1" ht="13.5">
      <c r="A26" s="17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9"/>
      <c r="O26" s="37">
        <f t="shared" si="0"/>
        <v>0</v>
      </c>
      <c r="P26" s="37">
        <f t="shared" si="1"/>
        <v>0</v>
      </c>
      <c r="Q26" s="12"/>
    </row>
    <row r="27" spans="1:17" s="13" customFormat="1" ht="13.5">
      <c r="A27" s="7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9"/>
      <c r="O27" s="37">
        <f t="shared" si="0"/>
        <v>0</v>
      </c>
      <c r="P27" s="37">
        <f t="shared" si="1"/>
        <v>0</v>
      </c>
      <c r="Q27" s="12"/>
    </row>
    <row r="28" spans="1:17" s="13" customFormat="1" ht="13.5">
      <c r="A28" s="7"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4"/>
      <c r="O28" s="37">
        <f t="shared" si="0"/>
        <v>0</v>
      </c>
      <c r="P28" s="37">
        <f t="shared" si="1"/>
        <v>0</v>
      </c>
      <c r="Q28" s="12"/>
    </row>
    <row r="29" spans="1:17" s="13" customFormat="1" ht="13.5">
      <c r="A29" s="17">
        <v>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9"/>
      <c r="O29" s="37">
        <f t="shared" si="0"/>
        <v>0</v>
      </c>
      <c r="P29" s="37">
        <f t="shared" si="1"/>
        <v>0</v>
      </c>
      <c r="Q29" s="12"/>
    </row>
    <row r="30" spans="1:17" ht="13.5">
      <c r="A30" s="7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1"/>
      <c r="O30" s="37">
        <f t="shared" si="0"/>
        <v>0</v>
      </c>
      <c r="P30" s="37">
        <f t="shared" si="1"/>
        <v>0</v>
      </c>
      <c r="Q30" s="6"/>
    </row>
    <row r="31" spans="1:17" ht="13.5">
      <c r="A31" s="7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1"/>
      <c r="O31" s="37">
        <f t="shared" si="0"/>
        <v>0</v>
      </c>
      <c r="P31" s="37">
        <f t="shared" si="1"/>
        <v>0</v>
      </c>
      <c r="Q31" s="6"/>
    </row>
    <row r="32" spans="1:17" ht="13.5">
      <c r="A32" s="17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2"/>
      <c r="O32" s="37">
        <f t="shared" si="0"/>
        <v>0</v>
      </c>
      <c r="P32" s="37">
        <f t="shared" si="1"/>
        <v>0</v>
      </c>
      <c r="Q32" s="6"/>
    </row>
    <row r="33" spans="1:17" ht="13.5">
      <c r="A33" s="7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2"/>
      <c r="O33" s="37">
        <f t="shared" si="0"/>
        <v>0</v>
      </c>
      <c r="P33" s="37">
        <f t="shared" si="1"/>
        <v>0</v>
      </c>
      <c r="Q33" s="23"/>
    </row>
    <row r="34" spans="1:17" ht="13.5">
      <c r="A34" s="7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2"/>
      <c r="O34" s="37">
        <f t="shared" si="0"/>
        <v>0</v>
      </c>
      <c r="P34" s="37">
        <f t="shared" si="1"/>
        <v>0</v>
      </c>
      <c r="Q34" s="6"/>
    </row>
    <row r="35" spans="1:17" ht="13.5">
      <c r="A35" s="17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1"/>
      <c r="O35" s="37">
        <f t="shared" si="0"/>
        <v>0</v>
      </c>
      <c r="P35" s="37">
        <f t="shared" si="1"/>
        <v>0</v>
      </c>
      <c r="Q35" s="6"/>
    </row>
    <row r="36" spans="1:17" ht="13.5">
      <c r="A36" s="7">
        <v>32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1"/>
      <c r="O36" s="37">
        <f t="shared" si="0"/>
        <v>0</v>
      </c>
      <c r="P36" s="37">
        <f t="shared" si="1"/>
        <v>0</v>
      </c>
      <c r="Q36" s="6"/>
    </row>
    <row r="37" spans="1:17" ht="13.5">
      <c r="A37" s="7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2"/>
      <c r="O37" s="37">
        <f t="shared" si="0"/>
        <v>0</v>
      </c>
      <c r="P37" s="37">
        <f t="shared" si="1"/>
        <v>0</v>
      </c>
      <c r="Q37" s="6"/>
    </row>
    <row r="38" spans="2:13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</sheetData>
  <sheetProtection/>
  <mergeCells count="4">
    <mergeCell ref="B1:Q1"/>
    <mergeCell ref="B2:Q2"/>
    <mergeCell ref="B3:Q3"/>
    <mergeCell ref="D5:K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AlexCorp</dc:creator>
  <cp:keywords/>
  <dc:description/>
  <cp:lastModifiedBy>Туркенич</cp:lastModifiedBy>
  <cp:lastPrinted>2018-03-01T01:21:48Z</cp:lastPrinted>
  <dcterms:created xsi:type="dcterms:W3CDTF">2008-11-09T07:03:22Z</dcterms:created>
  <dcterms:modified xsi:type="dcterms:W3CDTF">2021-03-08T11:49:36Z</dcterms:modified>
  <cp:category/>
  <cp:version/>
  <cp:contentType/>
  <cp:contentStatus/>
</cp:coreProperties>
</file>